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bmrq2.sharepoint.com/sites/gestionLBMRQ/Documents partages/Comité de gestion/_NOUVEAU PLAN DE CLASSIFICATION/CALENDRIERS (par année)/2025/Séries/"/>
    </mc:Choice>
  </mc:AlternateContent>
  <xr:revisionPtr revIDLastSave="0" documentId="8_{B521BD77-16FE-48B0-96A3-AFCD1B3994E8}" xr6:coauthVersionLast="47" xr6:coauthVersionMax="47" xr10:uidLastSave="{00000000-0000-0000-0000-000000000000}"/>
  <bookViews>
    <workbookView xWindow="-120" yWindow="-120" windowWidth="29040" windowHeight="15720" xr2:uid="{B48B9D6E-5492-4464-B722-C585A9B8D33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K2" i="1"/>
  <c r="L2" i="1" s="1"/>
</calcChain>
</file>

<file path=xl/sharedStrings.xml><?xml version="1.0" encoding="utf-8"?>
<sst xmlns="http://schemas.openxmlformats.org/spreadsheetml/2006/main" count="63" uniqueCount="61">
  <si>
    <t>Équipe</t>
  </si>
  <si>
    <t>CARNAVALS 3 - 13U - AA - Masculin - CAPITALE-NATIONALE</t>
  </si>
  <si>
    <t>.708</t>
  </si>
  <si>
    <t>8.63</t>
  </si>
  <si>
    <t>5.83</t>
  </si>
  <si>
    <t>AIGLES ROUGES DE LA MAURICIE</t>
  </si>
  <si>
    <t>11.04</t>
  </si>
  <si>
    <t>7.75</t>
  </si>
  <si>
    <t>MONARQUES ORANGE - 13U - AA - Masculin - SEIGNEURIES</t>
  </si>
  <si>
    <t>8.25</t>
  </si>
  <si>
    <t>5.00</t>
  </si>
  <si>
    <t>ROYAUX - 13U - AA - MASCULIN - SAGUENAY LAC SAINT JEAN</t>
  </si>
  <si>
    <t>.667</t>
  </si>
  <si>
    <t>10.17</t>
  </si>
  <si>
    <t>7.46</t>
  </si>
  <si>
    <t>CARNAVALS 2 - 13U - AA - Masculin - CAPITALE-NATIONALE</t>
  </si>
  <si>
    <t>.646</t>
  </si>
  <si>
    <t>7.67</t>
  </si>
  <si>
    <t>5.63</t>
  </si>
  <si>
    <t>AIGLES NOIRS DE LA MAURICIE</t>
  </si>
  <si>
    <t>.583</t>
  </si>
  <si>
    <t>8.42</t>
  </si>
  <si>
    <t>7.88</t>
  </si>
  <si>
    <t>CARNAVALS 1 - 13U - AA - Masculin - CAPITALE-NATIONALE</t>
  </si>
  <si>
    <t>.438</t>
  </si>
  <si>
    <t>7.63</t>
  </si>
  <si>
    <t>7.50</t>
  </si>
  <si>
    <t>MONARQUES BLEU - 13U - AA - Masculin - SEIGNEURIES</t>
  </si>
  <si>
    <t>.417</t>
  </si>
  <si>
    <t>6.83</t>
  </si>
  <si>
    <t>5.75</t>
  </si>
  <si>
    <t>COMBATTANTS - 13U - AA - Masculin - BEAUCE-APPALACHES</t>
  </si>
  <si>
    <t>.313</t>
  </si>
  <si>
    <t>6.42</t>
  </si>
  <si>
    <t>9.25</t>
  </si>
  <si>
    <t>RIVERAINS, RIMOUSKI 13U AA</t>
  </si>
  <si>
    <t>.250</t>
  </si>
  <si>
    <t>6.36</t>
  </si>
  <si>
    <t>11.50</t>
  </si>
  <si>
    <t>RIVERAINS, RIVIERE-DU-LOUP-13UAA</t>
  </si>
  <si>
    <t>.042</t>
  </si>
  <si>
    <t>2.50</t>
  </si>
  <si>
    <t>11.67</t>
  </si>
  <si>
    <t>PJ</t>
  </si>
  <si>
    <t>V</t>
  </si>
  <si>
    <t>D</t>
  </si>
  <si>
    <t>N</t>
  </si>
  <si>
    <t>PTS</t>
  </si>
  <si>
    <t>%PTS</t>
  </si>
  <si>
    <t>PP</t>
  </si>
  <si>
    <t>PC</t>
  </si>
  <si>
    <t>PP/PJ</t>
  </si>
  <si>
    <t>PC/PJ</t>
  </si>
  <si>
    <t>Points expulsions</t>
  </si>
  <si>
    <t>Points lanceurs</t>
  </si>
  <si>
    <t>Points finaux</t>
  </si>
  <si>
    <t>%PTS final</t>
  </si>
  <si>
    <t>1*</t>
  </si>
  <si>
    <t>2*</t>
  </si>
  <si>
    <t>3*</t>
  </si>
  <si>
    <t>* Les Carnavals 3 prennent le 1er rang en vertu de leur nombre de victoires.  On utilise les affrontements entre les Aigles et Monarques pour les départager.  Les Aigles Rouges ont 1 victoire et 1 nulle.  Ils prennent le 2e 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</si>
</sst>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.0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3F2F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7" fontId="4" fillId="5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47625</xdr:rowOff>
    </xdr:from>
    <xdr:to>
      <xdr:col>11</xdr:col>
      <xdr:colOff>325276</xdr:colOff>
      <xdr:row>16</xdr:row>
      <xdr:rowOff>38178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9C12594-A009-832A-D012-D0882C20D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686050"/>
          <a:ext cx="10221751" cy="562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20D08-06E2-48D4-8DDB-66A9B919A89E}">
  <dimension ref="A1:P13"/>
  <sheetViews>
    <sheetView tabSelected="1" workbookViewId="0">
      <selection activeCell="K2" sqref="K2:L2"/>
    </sheetView>
  </sheetViews>
  <sheetFormatPr baseColWidth="10" defaultRowHeight="15" x14ac:dyDescent="0.25"/>
  <cols>
    <col min="1" max="1" width="11.42578125" style="1"/>
    <col min="2" max="2" width="56.85546875" customWidth="1"/>
    <col min="3" max="7" width="7.85546875" style="1" customWidth="1"/>
    <col min="8" max="8" width="10" style="1" customWidth="1"/>
    <col min="9" max="9" width="11.42578125" style="1" customWidth="1"/>
    <col min="10" max="12" width="10" style="1" customWidth="1"/>
    <col min="13" max="16" width="11.42578125" style="1"/>
  </cols>
  <sheetData>
    <row r="1" spans="1:16" ht="42.75" x14ac:dyDescent="0.25">
      <c r="A1" s="7" t="s">
        <v>0</v>
      </c>
      <c r="B1" s="7"/>
      <c r="C1" s="7" t="s">
        <v>43</v>
      </c>
      <c r="D1" s="7" t="s">
        <v>44</v>
      </c>
      <c r="E1" s="7" t="s">
        <v>45</v>
      </c>
      <c r="F1" s="7" t="s">
        <v>46</v>
      </c>
      <c r="G1" s="7" t="s">
        <v>47</v>
      </c>
      <c r="H1" s="7" t="s">
        <v>48</v>
      </c>
      <c r="I1" s="2" t="s">
        <v>53</v>
      </c>
      <c r="J1" s="2" t="s">
        <v>54</v>
      </c>
      <c r="K1" s="2" t="s">
        <v>55</v>
      </c>
      <c r="L1" s="2" t="s">
        <v>56</v>
      </c>
      <c r="M1" s="7" t="s">
        <v>49</v>
      </c>
      <c r="N1" s="7" t="s">
        <v>50</v>
      </c>
      <c r="O1" s="7" t="s">
        <v>51</v>
      </c>
      <c r="P1" s="8" t="s">
        <v>52</v>
      </c>
    </row>
    <row r="2" spans="1:16" x14ac:dyDescent="0.25">
      <c r="A2" s="5" t="s">
        <v>57</v>
      </c>
      <c r="B2" s="6" t="s">
        <v>1</v>
      </c>
      <c r="C2" s="3">
        <v>24</v>
      </c>
      <c r="D2" s="3">
        <v>17</v>
      </c>
      <c r="E2" s="3">
        <v>7</v>
      </c>
      <c r="F2" s="3">
        <v>0</v>
      </c>
      <c r="G2" s="3">
        <v>34</v>
      </c>
      <c r="H2" s="3" t="s">
        <v>2</v>
      </c>
      <c r="I2" s="9"/>
      <c r="J2" s="9"/>
      <c r="K2" s="3">
        <f>G2+I2+J2</f>
        <v>34</v>
      </c>
      <c r="L2" s="4">
        <f>K2/(C2*2)</f>
        <v>0.70833333333333337</v>
      </c>
      <c r="M2" s="3">
        <v>207</v>
      </c>
      <c r="N2" s="3">
        <v>140</v>
      </c>
      <c r="O2" s="3" t="s">
        <v>3</v>
      </c>
      <c r="P2" s="3" t="s">
        <v>4</v>
      </c>
    </row>
    <row r="3" spans="1:16" x14ac:dyDescent="0.25">
      <c r="A3" s="5" t="s">
        <v>58</v>
      </c>
      <c r="B3" s="6" t="s">
        <v>5</v>
      </c>
      <c r="C3" s="3">
        <v>24</v>
      </c>
      <c r="D3" s="3">
        <v>16</v>
      </c>
      <c r="E3" s="3">
        <v>6</v>
      </c>
      <c r="F3" s="3">
        <v>2</v>
      </c>
      <c r="G3" s="3">
        <v>34</v>
      </c>
      <c r="H3" s="3" t="s">
        <v>2</v>
      </c>
      <c r="I3" s="9"/>
      <c r="J3" s="9"/>
      <c r="K3" s="3">
        <f t="shared" ref="K3:K12" si="0">G3+I3+J3</f>
        <v>34</v>
      </c>
      <c r="L3" s="4">
        <f t="shared" ref="L3:L12" si="1">K3/(C3*2)</f>
        <v>0.70833333333333337</v>
      </c>
      <c r="M3" s="3">
        <v>265</v>
      </c>
      <c r="N3" s="3">
        <v>186</v>
      </c>
      <c r="O3" s="3" t="s">
        <v>6</v>
      </c>
      <c r="P3" s="3" t="s">
        <v>7</v>
      </c>
    </row>
    <row r="4" spans="1:16" x14ac:dyDescent="0.25">
      <c r="A4" s="5" t="s">
        <v>59</v>
      </c>
      <c r="B4" s="6" t="s">
        <v>8</v>
      </c>
      <c r="C4" s="3">
        <v>24</v>
      </c>
      <c r="D4" s="3">
        <v>16</v>
      </c>
      <c r="E4" s="3">
        <v>6</v>
      </c>
      <c r="F4" s="3">
        <v>2</v>
      </c>
      <c r="G4" s="3">
        <v>34</v>
      </c>
      <c r="H4" s="3" t="s">
        <v>2</v>
      </c>
      <c r="I4" s="9"/>
      <c r="J4" s="9"/>
      <c r="K4" s="3">
        <f t="shared" si="0"/>
        <v>34</v>
      </c>
      <c r="L4" s="4">
        <f t="shared" si="1"/>
        <v>0.70833333333333337</v>
      </c>
      <c r="M4" s="3">
        <v>198</v>
      </c>
      <c r="N4" s="3">
        <v>120</v>
      </c>
      <c r="O4" s="3" t="s">
        <v>9</v>
      </c>
      <c r="P4" s="3" t="s">
        <v>10</v>
      </c>
    </row>
    <row r="5" spans="1:16" x14ac:dyDescent="0.25">
      <c r="A5" s="5">
        <v>4</v>
      </c>
      <c r="B5" s="6" t="s">
        <v>11</v>
      </c>
      <c r="C5" s="3">
        <v>24</v>
      </c>
      <c r="D5" s="3">
        <v>15</v>
      </c>
      <c r="E5" s="3">
        <v>7</v>
      </c>
      <c r="F5" s="3">
        <v>2</v>
      </c>
      <c r="G5" s="3">
        <v>32</v>
      </c>
      <c r="H5" s="3" t="s">
        <v>12</v>
      </c>
      <c r="I5" s="9">
        <v>-1</v>
      </c>
      <c r="J5" s="9"/>
      <c r="K5" s="3">
        <f t="shared" si="0"/>
        <v>31</v>
      </c>
      <c r="L5" s="4">
        <f t="shared" si="1"/>
        <v>0.64583333333333337</v>
      </c>
      <c r="M5" s="3">
        <v>244</v>
      </c>
      <c r="N5" s="3">
        <v>179</v>
      </c>
      <c r="O5" s="3" t="s">
        <v>13</v>
      </c>
      <c r="P5" s="3" t="s">
        <v>14</v>
      </c>
    </row>
    <row r="6" spans="1:16" x14ac:dyDescent="0.25">
      <c r="A6" s="5">
        <v>5</v>
      </c>
      <c r="B6" s="6" t="s">
        <v>15</v>
      </c>
      <c r="C6" s="3">
        <v>24</v>
      </c>
      <c r="D6" s="3">
        <v>14</v>
      </c>
      <c r="E6" s="3">
        <v>7</v>
      </c>
      <c r="F6" s="3">
        <v>3</v>
      </c>
      <c r="G6" s="3">
        <v>31</v>
      </c>
      <c r="H6" s="3" t="s">
        <v>16</v>
      </c>
      <c r="I6" s="9"/>
      <c r="J6" s="9">
        <v>-1</v>
      </c>
      <c r="K6" s="3">
        <f t="shared" si="0"/>
        <v>30</v>
      </c>
      <c r="L6" s="4">
        <f t="shared" si="1"/>
        <v>0.625</v>
      </c>
      <c r="M6" s="3">
        <v>184</v>
      </c>
      <c r="N6" s="3">
        <v>135</v>
      </c>
      <c r="O6" s="3" t="s">
        <v>17</v>
      </c>
      <c r="P6" s="3" t="s">
        <v>18</v>
      </c>
    </row>
    <row r="7" spans="1:16" x14ac:dyDescent="0.25">
      <c r="A7" s="5">
        <v>6</v>
      </c>
      <c r="B7" s="6" t="s">
        <v>19</v>
      </c>
      <c r="C7" s="3">
        <v>24</v>
      </c>
      <c r="D7" s="3">
        <v>13</v>
      </c>
      <c r="E7" s="3">
        <v>9</v>
      </c>
      <c r="F7" s="3">
        <v>2</v>
      </c>
      <c r="G7" s="3">
        <v>28</v>
      </c>
      <c r="H7" s="3" t="s">
        <v>20</v>
      </c>
      <c r="I7" s="9"/>
      <c r="J7" s="9"/>
      <c r="K7" s="3">
        <f t="shared" si="0"/>
        <v>28</v>
      </c>
      <c r="L7" s="4">
        <f t="shared" si="1"/>
        <v>0.58333333333333337</v>
      </c>
      <c r="M7" s="3">
        <v>202</v>
      </c>
      <c r="N7" s="3">
        <v>189</v>
      </c>
      <c r="O7" s="3" t="s">
        <v>21</v>
      </c>
      <c r="P7" s="3" t="s">
        <v>22</v>
      </c>
    </row>
    <row r="8" spans="1:16" x14ac:dyDescent="0.25">
      <c r="A8" s="5">
        <v>7</v>
      </c>
      <c r="B8" s="6" t="s">
        <v>23</v>
      </c>
      <c r="C8" s="3">
        <v>24</v>
      </c>
      <c r="D8" s="3">
        <v>9</v>
      </c>
      <c r="E8" s="3">
        <v>12</v>
      </c>
      <c r="F8" s="3">
        <v>3</v>
      </c>
      <c r="G8" s="3">
        <v>21</v>
      </c>
      <c r="H8" s="3" t="s">
        <v>24</v>
      </c>
      <c r="I8" s="9"/>
      <c r="J8" s="9"/>
      <c r="K8" s="3">
        <f t="shared" si="0"/>
        <v>21</v>
      </c>
      <c r="L8" s="4">
        <f t="shared" si="1"/>
        <v>0.4375</v>
      </c>
      <c r="M8" s="3">
        <v>183</v>
      </c>
      <c r="N8" s="3">
        <v>180</v>
      </c>
      <c r="O8" s="3" t="s">
        <v>25</v>
      </c>
      <c r="P8" s="3" t="s">
        <v>26</v>
      </c>
    </row>
    <row r="9" spans="1:16" x14ac:dyDescent="0.25">
      <c r="A9" s="5">
        <v>8</v>
      </c>
      <c r="B9" s="6" t="s">
        <v>27</v>
      </c>
      <c r="C9" s="3">
        <v>24</v>
      </c>
      <c r="D9" s="3">
        <v>10</v>
      </c>
      <c r="E9" s="3">
        <v>14</v>
      </c>
      <c r="F9" s="3">
        <v>0</v>
      </c>
      <c r="G9" s="3">
        <v>20</v>
      </c>
      <c r="H9" s="3" t="s">
        <v>28</v>
      </c>
      <c r="I9" s="9"/>
      <c r="J9" s="9"/>
      <c r="K9" s="3">
        <f t="shared" si="0"/>
        <v>20</v>
      </c>
      <c r="L9" s="4">
        <f t="shared" si="1"/>
        <v>0.41666666666666669</v>
      </c>
      <c r="M9" s="3">
        <v>164</v>
      </c>
      <c r="N9" s="3">
        <v>138</v>
      </c>
      <c r="O9" s="3" t="s">
        <v>29</v>
      </c>
      <c r="P9" s="3" t="s">
        <v>30</v>
      </c>
    </row>
    <row r="10" spans="1:16" x14ac:dyDescent="0.25">
      <c r="A10" s="5">
        <v>9</v>
      </c>
      <c r="B10" s="6" t="s">
        <v>31</v>
      </c>
      <c r="C10" s="3">
        <v>24</v>
      </c>
      <c r="D10" s="3">
        <v>6</v>
      </c>
      <c r="E10" s="3">
        <v>15</v>
      </c>
      <c r="F10" s="3">
        <v>3</v>
      </c>
      <c r="G10" s="3">
        <v>15</v>
      </c>
      <c r="H10" s="3" t="s">
        <v>32</v>
      </c>
      <c r="I10" s="9">
        <v>-1</v>
      </c>
      <c r="J10" s="9"/>
      <c r="K10" s="3">
        <f t="shared" si="0"/>
        <v>14</v>
      </c>
      <c r="L10" s="4">
        <f t="shared" si="1"/>
        <v>0.29166666666666669</v>
      </c>
      <c r="M10" s="3">
        <v>154</v>
      </c>
      <c r="N10" s="3">
        <v>222</v>
      </c>
      <c r="O10" s="3" t="s">
        <v>33</v>
      </c>
      <c r="P10" s="3" t="s">
        <v>34</v>
      </c>
    </row>
    <row r="11" spans="1:16" x14ac:dyDescent="0.25">
      <c r="A11" s="5">
        <v>10</v>
      </c>
      <c r="B11" s="6" t="s">
        <v>35</v>
      </c>
      <c r="C11" s="3">
        <v>14</v>
      </c>
      <c r="D11" s="3">
        <v>3</v>
      </c>
      <c r="E11" s="3">
        <v>10</v>
      </c>
      <c r="F11" s="3">
        <v>1</v>
      </c>
      <c r="G11" s="3">
        <v>7</v>
      </c>
      <c r="H11" s="3" t="s">
        <v>36</v>
      </c>
      <c r="I11" s="9"/>
      <c r="J11" s="9"/>
      <c r="K11" s="3">
        <f t="shared" si="0"/>
        <v>7</v>
      </c>
      <c r="L11" s="4">
        <f t="shared" si="1"/>
        <v>0.25</v>
      </c>
      <c r="M11" s="3">
        <v>89</v>
      </c>
      <c r="N11" s="3">
        <v>161</v>
      </c>
      <c r="O11" s="3" t="s">
        <v>37</v>
      </c>
      <c r="P11" s="3" t="s">
        <v>38</v>
      </c>
    </row>
    <row r="12" spans="1:16" x14ac:dyDescent="0.25">
      <c r="A12" s="5">
        <v>11</v>
      </c>
      <c r="B12" s="6" t="s">
        <v>39</v>
      </c>
      <c r="C12" s="3">
        <v>24</v>
      </c>
      <c r="D12" s="3">
        <v>0</v>
      </c>
      <c r="E12" s="3">
        <v>22</v>
      </c>
      <c r="F12" s="3">
        <v>2</v>
      </c>
      <c r="G12" s="3">
        <v>2</v>
      </c>
      <c r="H12" s="3" t="s">
        <v>40</v>
      </c>
      <c r="I12" s="9"/>
      <c r="J12" s="9"/>
      <c r="K12" s="3">
        <f t="shared" si="0"/>
        <v>2</v>
      </c>
      <c r="L12" s="4">
        <f t="shared" si="1"/>
        <v>4.1666666666666664E-2</v>
      </c>
      <c r="M12" s="3">
        <v>60</v>
      </c>
      <c r="N12" s="3">
        <v>280</v>
      </c>
      <c r="O12" s="3" t="s">
        <v>41</v>
      </c>
      <c r="P12" s="3" t="s">
        <v>42</v>
      </c>
    </row>
    <row r="13" spans="1:16" x14ac:dyDescent="0.25">
      <c r="A13" s="10" t="s">
        <v>60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</sheetData>
  <mergeCells count="1">
    <mergeCell ref="A13:P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0C28D167934147BFE6949011029747" ma:contentTypeVersion="17" ma:contentTypeDescription="Create a new document." ma:contentTypeScope="" ma:versionID="930d5e13f20deff31e6670884b662a57">
  <xsd:schema xmlns:xsd="http://www.w3.org/2001/XMLSchema" xmlns:xs="http://www.w3.org/2001/XMLSchema" xmlns:p="http://schemas.microsoft.com/office/2006/metadata/properties" xmlns:ns2="c93bf13c-22d7-4baa-89f7-2007721e7c1d" xmlns:ns3="1e349be7-034f-46a2-8787-6c204a73a8b2" targetNamespace="http://schemas.microsoft.com/office/2006/metadata/properties" ma:root="true" ma:fieldsID="f97c58f00aa4bd1cb919f1397065d52e" ns2:_="" ns3:_="">
    <xsd:import namespace="c93bf13c-22d7-4baa-89f7-2007721e7c1d"/>
    <xsd:import namespace="1e349be7-034f-46a2-8787-6c204a73a8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bf13c-22d7-4baa-89f7-2007721e7c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760a3ea-2c97-4b25-af4d-1ca638169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49be7-034f-46a2-8787-6c204a73a8b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92350d3-3d52-41ea-83e9-5a073ae0e288}" ma:internalName="TaxCatchAll" ma:showField="CatchAllData" ma:web="1e349be7-034f-46a2-8787-6c204a73a8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3bf13c-22d7-4baa-89f7-2007721e7c1d">
      <Terms xmlns="http://schemas.microsoft.com/office/infopath/2007/PartnerControls"/>
    </lcf76f155ced4ddcb4097134ff3c332f>
    <TaxCatchAll xmlns="1e349be7-034f-46a2-8787-6c204a73a8b2" xsi:nil="true"/>
  </documentManagement>
</p:properties>
</file>

<file path=customXml/itemProps1.xml><?xml version="1.0" encoding="utf-8"?>
<ds:datastoreItem xmlns:ds="http://schemas.openxmlformats.org/officeDocument/2006/customXml" ds:itemID="{A13291D6-0E0C-4D2B-ADC4-D55D72B2ABEA}"/>
</file>

<file path=customXml/itemProps2.xml><?xml version="1.0" encoding="utf-8"?>
<ds:datastoreItem xmlns:ds="http://schemas.openxmlformats.org/officeDocument/2006/customXml" ds:itemID="{334AF765-C738-4C49-BDFF-F54256534A9A}"/>
</file>

<file path=customXml/itemProps3.xml><?xml version="1.0" encoding="utf-8"?>
<ds:datastoreItem xmlns:ds="http://schemas.openxmlformats.org/officeDocument/2006/customXml" ds:itemID="{64EE6F2F-6D49-4830-BCB5-E86E82FEC6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Bolduc</dc:creator>
  <cp:lastModifiedBy>Dominic Bolduc</cp:lastModifiedBy>
  <dcterms:created xsi:type="dcterms:W3CDTF">2025-08-12T10:00:43Z</dcterms:created>
  <dcterms:modified xsi:type="dcterms:W3CDTF">2025-08-12T13:05:22Z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0x010100500C28D167934147BFE6949011029747</vt:lpwstr>
  </property>
</Properties>
</file>